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2696B5C8-1219-4396-82EC-14E9412F8B4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<sst xmlns="http://schemas.openxmlformats.org/spreadsheetml/2006/main" count="33" uniqueCount="33">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</sst>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18" sqref="C18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7" t="s">
        <v>0</v>
      </c>
      <c r="B1" s="8" t="s">
        <v>1</v>
      </c>
      <c r="E1" s="7" t="s">
        <v>2</v>
      </c>
      <c r="F1" s="9">
        <v>46281</v>
      </c>
    </row>
    <row r="2" spans="1:6" ht="29.85" customHeight="1">
      <c r="A2" s="6" t="s">
        <v>3</v>
      </c>
      <c r="B2" s="6"/>
    </row>
    <row r="3" spans="1:6">
      <c r="A3" s="10">
        <v>1</v>
      </c>
      <c r="B3" s="10" t="s">
        <v>4</v>
      </c>
      <c r="C3" s="11">
        <v>40034057.259999998</v>
      </c>
    </row>
    <row r="4" spans="1:6">
      <c r="A4" s="10">
        <v>2</v>
      </c>
      <c r="B4" s="10" t="s">
        <v>5</v>
      </c>
      <c r="C4" s="11">
        <v>15814890.539999999</v>
      </c>
    </row>
    <row r="5" spans="1:6">
      <c r="A5" s="10">
        <v>3</v>
      </c>
      <c r="B5" s="10" t="s">
        <v>6</v>
      </c>
      <c r="C5" s="11">
        <v>0</v>
      </c>
    </row>
    <row r="6" spans="1:6">
      <c r="A6" s="10">
        <v>4</v>
      </c>
      <c r="B6" s="10" t="s">
        <v>7</v>
      </c>
      <c r="C6" s="11">
        <v>0</v>
      </c>
    </row>
    <row r="7" spans="1:6" ht="15" customHeight="1">
      <c r="A7" s="5" t="s">
        <v>8</v>
      </c>
      <c r="B7" s="5"/>
      <c r="C7" s="12">
        <f>C3+C4+C5+C6</f>
        <v>55848947.799999997</v>
      </c>
    </row>
    <row r="8" spans="1:6" ht="18.75">
      <c r="A8" s="4" t="s">
        <v>9</v>
      </c>
      <c r="B8" s="4"/>
      <c r="C8" s="13"/>
    </row>
    <row r="9" spans="1:6" ht="30">
      <c r="A9" s="10">
        <v>1</v>
      </c>
      <c r="B9" s="14" t="str">
        <f>"ПЛАЋЕНИ ТРОШКОВИ ПО УГОВОРУ ЗА "&amp;YEAR(F1)&amp;".годину"</f>
        <v>ПЛАЋЕНИ ТРОШКОВИ ПО УГОВОРУ ЗА 2026.годину</v>
      </c>
      <c r="C9" s="11">
        <v>11034958.789999999</v>
      </c>
    </row>
    <row r="10" spans="1:6">
      <c r="A10" s="10">
        <v>2</v>
      </c>
      <c r="B10" s="10" t="s">
        <v>10</v>
      </c>
      <c r="C10" s="11">
        <v>0</v>
      </c>
    </row>
    <row r="11" spans="1:6">
      <c r="A11" s="3" t="s">
        <v>11</v>
      </c>
      <c r="B11" s="3"/>
      <c r="C11" s="15">
        <f>C9+C10</f>
        <v>11034958.789999999</v>
      </c>
    </row>
    <row r="12" spans="1:6">
      <c r="A12" s="3" t="s">
        <v>12</v>
      </c>
      <c r="B12" s="3"/>
      <c r="C12" s="15">
        <f>C7-C11</f>
        <v>44813989.009999998</v>
      </c>
    </row>
    <row r="13" spans="1:6" ht="18.75">
      <c r="A13" s="2" t="s">
        <v>13</v>
      </c>
      <c r="B13" s="2"/>
      <c r="C13" s="13"/>
    </row>
    <row r="14" spans="1:6">
      <c r="A14" s="10">
        <v>1</v>
      </c>
      <c r="B14" s="10" t="s">
        <v>14</v>
      </c>
      <c r="C14" s="11">
        <v>11031426.18</v>
      </c>
    </row>
    <row r="15" spans="1:6">
      <c r="A15" s="10">
        <v>2</v>
      </c>
      <c r="B15" s="10" t="s">
        <v>15</v>
      </c>
      <c r="C15" s="11">
        <v>0</v>
      </c>
    </row>
    <row r="16" spans="1:6">
      <c r="A16" s="10">
        <v>3</v>
      </c>
      <c r="B16" s="10" t="s">
        <v>16</v>
      </c>
      <c r="C16" s="11">
        <v>0</v>
      </c>
    </row>
    <row r="17" spans="1:3">
      <c r="A17" s="10">
        <v>4</v>
      </c>
      <c r="B17" s="10" t="s">
        <v>17</v>
      </c>
      <c r="C17" s="11">
        <v>0</v>
      </c>
    </row>
    <row r="18" spans="1:3">
      <c r="A18" s="10">
        <v>5</v>
      </c>
      <c r="B18" s="10" t="s">
        <v>18</v>
      </c>
      <c r="C18" s="11">
        <v>0</v>
      </c>
    </row>
    <row r="19" spans="1:3">
      <c r="A19" s="10">
        <v>6</v>
      </c>
      <c r="B19" s="10" t="s">
        <v>19</v>
      </c>
      <c r="C19" s="11">
        <v>3532.61</v>
      </c>
    </row>
    <row r="20" spans="1:3" ht="17.45" customHeight="1">
      <c r="A20" s="1" t="s">
        <v>20</v>
      </c>
      <c r="B20" s="1"/>
      <c r="C20" s="1"/>
    </row>
    <row r="21" spans="1:3">
      <c r="A21" s="10">
        <v>7</v>
      </c>
      <c r="B21" s="10" t="s">
        <v>21</v>
      </c>
      <c r="C21" s="11">
        <v>0</v>
      </c>
    </row>
    <row r="22" spans="1:3">
      <c r="A22" s="10">
        <v>8</v>
      </c>
      <c r="B22" s="10" t="s">
        <v>22</v>
      </c>
      <c r="C22" s="11">
        <v>0</v>
      </c>
    </row>
    <row r="23" spans="1:3">
      <c r="A23" s="10">
        <v>9</v>
      </c>
      <c r="B23" s="10" t="s">
        <v>23</v>
      </c>
      <c r="C23" s="11">
        <v>0</v>
      </c>
    </row>
    <row r="24" spans="1:3">
      <c r="A24" s="10">
        <v>10</v>
      </c>
      <c r="B24" s="10" t="s">
        <v>24</v>
      </c>
      <c r="C24" s="11">
        <v>0</v>
      </c>
    </row>
    <row r="25" spans="1:3" ht="30">
      <c r="A25" s="10">
        <v>11</v>
      </c>
      <c r="B25" s="14" t="s">
        <v>25</v>
      </c>
      <c r="C25" s="11">
        <v>0</v>
      </c>
    </row>
    <row r="26" spans="1:3">
      <c r="A26" s="10">
        <v>12</v>
      </c>
      <c r="B26" s="14" t="s">
        <v>26</v>
      </c>
      <c r="C26" s="11">
        <v>0</v>
      </c>
    </row>
    <row r="27" spans="1:3" ht="30">
      <c r="A27" s="10">
        <v>13</v>
      </c>
      <c r="B27" s="14" t="s">
        <v>27</v>
      </c>
      <c r="C27" s="11">
        <v>0</v>
      </c>
    </row>
    <row r="28" spans="1:3">
      <c r="A28" s="10">
        <v>14</v>
      </c>
      <c r="B28" s="10" t="s">
        <v>28</v>
      </c>
      <c r="C28" s="11">
        <v>0</v>
      </c>
    </row>
    <row r="29" spans="1:3">
      <c r="A29" s="10">
        <v>15</v>
      </c>
      <c r="B29" s="10" t="s">
        <v>29</v>
      </c>
      <c r="C29" s="11">
        <v>0</v>
      </c>
    </row>
    <row r="30" spans="1:3">
      <c r="A30" s="10">
        <v>16</v>
      </c>
      <c r="B30" s="10" t="s">
        <v>30</v>
      </c>
      <c r="C30" s="11">
        <v>0</v>
      </c>
    </row>
    <row r="31" spans="1:3">
      <c r="A31" s="10">
        <v>17</v>
      </c>
      <c r="B31" s="10" t="s">
        <v>31</v>
      </c>
      <c r="C31" s="11">
        <v>0</v>
      </c>
    </row>
    <row r="32" spans="1:3">
      <c r="A32" s="3" t="s">
        <v>32</v>
      </c>
      <c r="B32" s="3"/>
      <c r="C32" s="12">
        <f>SUM(C14:C19,C21:C31)</f>
        <v>11034958.789999999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2026-09-17T05:25:00Z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