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\Desktop\dnevna isplata\"/>
    </mc:Choice>
  </mc:AlternateContent>
  <xr:revisionPtr revIDLastSave="0" documentId="13_ncr:1_{0EE10CC8-8C64-4AED-9B24-920F761208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B9" i="1"/>
  <c r="C7" i="1"/>
  <c r="C11" i="1" l="1"/>
  <c r="C12" i="1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<sst xmlns="http://schemas.openxmlformats.org/spreadsheetml/2006/main" count="33" uniqueCount="33">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</sst>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 xr:uid="{00000000-0005-0000-0000-000000000000}"/>
    <cellStyle name="Comma 3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80" zoomScaleNormal="80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44704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21539406.899999999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21539406.899999999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363977.51</v>
      </c>
    </row>
    <row r="10" spans="1:6">
      <c r="A10" s="5">
        <v>2</v>
      </c>
      <c r="B10" s="5" t="s">
        <v>9</v>
      </c>
      <c r="C10" s="6">
        <v>142941</v>
      </c>
    </row>
    <row r="11" spans="1:6">
      <c r="A11" s="19" t="s">
        <v>10</v>
      </c>
      <c r="B11" s="19"/>
      <c r="C11" s="10">
        <f>C9+C10</f>
        <v>506918.51</v>
      </c>
    </row>
    <row r="12" spans="1:6">
      <c r="A12" s="20" t="s">
        <v>11</v>
      </c>
      <c r="B12" s="21"/>
      <c r="C12" s="10">
        <f>C7-C11</f>
        <v>21032488.389999997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289842.26</v>
      </c>
    </row>
    <row r="19" spans="1:3">
      <c r="A19" s="5">
        <v>6</v>
      </c>
      <c r="B19" s="5" t="s">
        <v>18</v>
      </c>
      <c r="C19" s="6">
        <v>21103.22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47499.03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5533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363977.51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 xr:uid="{00000000-0002-0000-0000-000000000000}"/>
    <dataValidation allowBlank="1" showInputMessage="1" showErrorMessage="1" promptTitle="Извршена плаћања" prompt="Укуно извршена плаћања установе" sqref="C11" xr:uid="{00000000-0002-0000-0000-000001000000}"/>
    <dataValidation allowBlank="1" showInputMessage="1" showErrorMessage="1" promptTitle="Салдо" prompt="Укупни приливи- Укупно извршена плаћања" sqref="C12" xr:uid="{00000000-0002-0000-0000-000002000000}"/>
    <dataValidation allowBlank="1" showInputMessage="1" showErrorMessage="1" promptTitle="Извршене испалте" prompt="Укупно извршене исплате - аналитички" sqref="C32" xr:uid="{00000000-0002-0000-0000-000003000000}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2022-05-24T05:52:16Z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